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2400" windowWidth="32767" windowHeight="1032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<sst xmlns="http://schemas.openxmlformats.org/spreadsheetml/2006/main" count="130" uniqueCount="91">
  <si>
    <t>Code</t>
  </si>
  <si>
    <t>Stad</t>
  </si>
  <si>
    <t>Adres</t>
  </si>
  <si>
    <t>Straatnaam</t>
  </si>
  <si>
    <t>Postcode</t>
  </si>
  <si>
    <t>Reden Meting</t>
  </si>
  <si>
    <t>Testdatum</t>
  </si>
  <si>
    <t>Notitie meting</t>
  </si>
  <si>
    <t>Jaar van constructie</t>
  </si>
  <si>
    <t>Type/Leverancier</t>
  </si>
  <si>
    <t>Leeftijd</t>
  </si>
  <si>
    <t>Voeg_breedte</t>
  </si>
  <si>
    <t>Voeg_afstandhouders</t>
  </si>
  <si>
    <t>Voeg_materiaal</t>
  </si>
  <si>
    <t>Voeg_conditie</t>
  </si>
  <si>
    <t>Straatlaag_materiaal</t>
  </si>
  <si>
    <t>Straatlaag_dikte</t>
  </si>
  <si>
    <t>Fundering_materiaal</t>
  </si>
  <si>
    <t>Fundering_dikte</t>
  </si>
  <si>
    <t>Ondergrond_materiaal</t>
  </si>
  <si>
    <t>Maaiveldhoogte in m tov NAP</t>
  </si>
  <si>
    <t>verkanting</t>
  </si>
  <si>
    <t>kolken</t>
  </si>
  <si>
    <t>Fysisch proces systeem</t>
  </si>
  <si>
    <t>2e fysisch proces systeem</t>
  </si>
  <si>
    <t>Tijd op de dag</t>
  </si>
  <si>
    <t>Handmeting eerder gerapporteerd (mm/uur)</t>
  </si>
  <si>
    <t>Diverdata eerder gerapporteerd (mm/uu)</t>
  </si>
  <si>
    <t>Verschil infiltratiesnelheid (%)</t>
  </si>
  <si>
    <t>Handmeting onverzadigd (mm/uur)</t>
  </si>
  <si>
    <t>Handmeting verzadigd I (mm/uur)</t>
  </si>
  <si>
    <t>Handmeting verzadigd II (mm/uur)</t>
  </si>
  <si>
    <t>Divermeting onverzadigd (mm/uur)</t>
  </si>
  <si>
    <t>Divermeting verzadigd I (mm/uur)</t>
  </si>
  <si>
    <t>Divermeting verzadigd II (mm/uur)</t>
  </si>
  <si>
    <t>Divermeting verzadigd III (mm/uur)</t>
  </si>
  <si>
    <t>Meting onverzadigd (onverzadigde conditie)</t>
  </si>
  <si>
    <t>Meting verzadigd (meest extreme verzadigingsconditie)</t>
  </si>
  <si>
    <t>Gefactoriseerde infiltratiesnelheid onverzadigd (onverzadigde condities)</t>
  </si>
  <si>
    <t>Gefactoriseerde infiltratiesnelheid verzadigd (meest extreme verzadigingscondities)</t>
  </si>
  <si>
    <t>Bomen</t>
  </si>
  <si>
    <t>Boom over weg ratio</t>
  </si>
  <si>
    <t>struiken</t>
  </si>
  <si>
    <t>bladeren</t>
  </si>
  <si>
    <t>conditie straatwerk</t>
  </si>
  <si>
    <t>Losse stenen</t>
  </si>
  <si>
    <t>Spoorvorming?</t>
  </si>
  <si>
    <t>Plaatvorming straatlaag</t>
  </si>
  <si>
    <t>Wijktypologie</t>
  </si>
  <si>
    <t>Verkeersintensiteit</t>
  </si>
  <si>
    <t>Parkeerintensiteit</t>
  </si>
  <si>
    <t>Parkeerwijze</t>
  </si>
  <si>
    <t>Regulier_onderhoud</t>
  </si>
  <si>
    <t>Gereinigd als onderdeel proef?</t>
  </si>
  <si>
    <t>Verbetering infiltratiecapaciteit door reiniging onder onverzadigde condities (+/-%)</t>
  </si>
  <si>
    <t>Verbetering infiltratiecapaciteit door reiniging onder verzadigde condities (+/-%)</t>
  </si>
  <si>
    <t>Reinigingsmethode</t>
  </si>
  <si>
    <t>Tester(s)</t>
  </si>
  <si>
    <t>Source/climatescan link</t>
  </si>
  <si>
    <t>weinig</t>
  </si>
  <si>
    <t>goed</t>
  </si>
  <si>
    <t>nee</t>
  </si>
  <si>
    <t>n.a.</t>
  </si>
  <si>
    <t>Hogeschool van Amsterdam</t>
  </si>
  <si>
    <t xml:space="preserve">Minor 2019 </t>
  </si>
  <si>
    <t>ja</t>
  </si>
  <si>
    <t>klein</t>
  </si>
  <si>
    <t>laag</t>
  </si>
  <si>
    <t>Huizen</t>
  </si>
  <si>
    <t>Waterpasserend (Morssinkhof Uni-Priora Aqua)</t>
  </si>
  <si>
    <t>Bestone split 2-6</t>
  </si>
  <si>
    <t>Mengranulaat 4-31,5</t>
  </si>
  <si>
    <t>25 cm</t>
  </si>
  <si>
    <t>Zand</t>
  </si>
  <si>
    <t>eenzijdig verkant</t>
  </si>
  <si>
    <t>gemiddeld</t>
  </si>
  <si>
    <t>weg</t>
  </si>
  <si>
    <t>Naoorlogse tuinstad laagbouw</t>
  </si>
  <si>
    <t>H-JBa1</t>
  </si>
  <si>
    <t>Joost Banckertstraat, Huizen</t>
  </si>
  <si>
    <t>Joost Banckertstraat</t>
  </si>
  <si>
    <t>1272 BP</t>
  </si>
  <si>
    <t>H-JBb1</t>
  </si>
  <si>
    <t>8 mm</t>
  </si>
  <si>
    <t>Bestone split 1-3</t>
  </si>
  <si>
    <t>mosgroei</t>
  </si>
  <si>
    <t>5 cm</t>
  </si>
  <si>
    <t>3,4,7</t>
  </si>
  <si>
    <t>ochtend</t>
  </si>
  <si>
    <t>zuigveegmachine (6x per jaar)</t>
  </si>
  <si>
    <t>hogedruk lucht (v/d Vleut)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</si>
</sst>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;@"/>
    <numFmt numFmtId="165" formatCode="d\-mm\-yy;@"/>
    <numFmt numFmtId="166" formatCode="_ * #,##0_ ;_ * \-#,##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5" fillId="11" borderId="10" xfId="0" applyFont="1" applyFill="1" applyBorder="1" applyAlignment="1">
      <alignment horizontal="center" wrapText="1"/>
    </xf>
    <xf numFmtId="0" fontId="35" fillId="11" borderId="11" xfId="0" applyFont="1" applyFill="1" applyBorder="1" applyAlignment="1">
      <alignment horizontal="center" wrapText="1"/>
    </xf>
    <xf numFmtId="0" fontId="35" fillId="11" borderId="12" xfId="0" applyFont="1" applyFill="1" applyBorder="1" applyAlignment="1">
      <alignment horizontal="center" wrapText="1"/>
    </xf>
    <xf numFmtId="0" fontId="35" fillId="11" borderId="13" xfId="0" applyFont="1" applyFill="1" applyBorder="1" applyAlignment="1">
      <alignment horizontal="center" wrapText="1"/>
    </xf>
    <xf numFmtId="0" fontId="4" fillId="8" borderId="10" xfId="0" applyFont="1" applyFill="1" applyBorder="1" applyAlignment="1">
      <alignment horizontal="center" wrapText="1"/>
    </xf>
    <xf numFmtId="0" fontId="4" fillId="8" borderId="11" xfId="0" applyFont="1" applyFill="1" applyBorder="1" applyAlignment="1">
      <alignment horizontal="center" wrapText="1"/>
    </xf>
    <xf numFmtId="0" fontId="4" fillId="8" borderId="12" xfId="0" applyFont="1" applyFill="1" applyBorder="1" applyAlignment="1">
      <alignment horizontal="center" wrapText="1"/>
    </xf>
    <xf numFmtId="0" fontId="4" fillId="8" borderId="13" xfId="0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4" fillId="0" borderId="12" xfId="58" applyFont="1" applyBorder="1" applyAlignment="1">
      <alignment horizontal="center" wrapText="1"/>
      <protection/>
    </xf>
    <xf numFmtId="1" fontId="35" fillId="0" borderId="11" xfId="0" applyNumberFormat="1" applyFont="1" applyBorder="1" applyAlignment="1">
      <alignment horizontal="center" wrapText="1"/>
    </xf>
    <xf numFmtId="10" fontId="35" fillId="0" borderId="12" xfId="0" applyNumberFormat="1" applyFont="1" applyBorder="1" applyAlignment="1">
      <alignment horizontal="center" wrapText="1"/>
    </xf>
    <xf numFmtId="0" fontId="4" fillId="0" borderId="13" xfId="58" applyFont="1" applyBorder="1" applyAlignment="1">
      <alignment horizontal="center" wrapText="1"/>
      <protection/>
    </xf>
    <xf numFmtId="0" fontId="4" fillId="0" borderId="14" xfId="58" applyFont="1" applyBorder="1" applyAlignment="1">
      <alignment horizontal="center" wrapText="1"/>
      <protection/>
    </xf>
    <xf numFmtId="9" fontId="4" fillId="25" borderId="12" xfId="58" applyNumberFormat="1" applyFont="1" applyFill="1" applyBorder="1" applyAlignment="1">
      <alignment horizontal="center" vertical="top" wrapText="1"/>
      <protection/>
    </xf>
    <xf numFmtId="0" fontId="4" fillId="33" borderId="13" xfId="58" applyFont="1" applyFill="1" applyBorder="1" applyAlignment="1">
      <alignment horizontal="center" wrapText="1"/>
      <protection/>
    </xf>
    <xf numFmtId="0" fontId="4" fillId="33" borderId="14" xfId="58" applyFont="1" applyFill="1" applyBorder="1" applyAlignment="1">
      <alignment horizontal="center" wrapText="1"/>
      <protection/>
    </xf>
    <xf numFmtId="0" fontId="4" fillId="13" borderId="12" xfId="0" applyFont="1" applyFill="1" applyBorder="1" applyAlignment="1">
      <alignment horizontal="center" wrapText="1"/>
    </xf>
    <xf numFmtId="0" fontId="4" fillId="13" borderId="11" xfId="0" applyFont="1" applyFill="1" applyBorder="1" applyAlignment="1">
      <alignment horizontal="center" wrapText="1"/>
    </xf>
    <xf numFmtId="0" fontId="4" fillId="13" borderId="14" xfId="0" applyFont="1" applyFill="1" applyBorder="1" applyAlignment="1">
      <alignment horizontal="center" wrapText="1"/>
    </xf>
    <xf numFmtId="0" fontId="35" fillId="13" borderId="11" xfId="0" applyFont="1" applyFill="1" applyBorder="1" applyAlignment="1">
      <alignment horizontal="center" wrapText="1"/>
    </xf>
    <xf numFmtId="0" fontId="35" fillId="13" borderId="15" xfId="0" applyFont="1" applyFill="1" applyBorder="1" applyAlignment="1">
      <alignment horizontal="center" wrapText="1"/>
    </xf>
    <xf numFmtId="0" fontId="35" fillId="13" borderId="12" xfId="0" applyFont="1" applyFill="1" applyBorder="1" applyAlignment="1">
      <alignment horizontal="center" wrapText="1"/>
    </xf>
    <xf numFmtId="0" fontId="4" fillId="16" borderId="10" xfId="0" applyFont="1" applyFill="1" applyBorder="1" applyAlignment="1">
      <alignment horizontal="center" wrapText="1"/>
    </xf>
    <xf numFmtId="0" fontId="35" fillId="16" borderId="11" xfId="0" applyFont="1" applyFill="1" applyBorder="1" applyAlignment="1">
      <alignment horizontal="center" wrapText="1"/>
    </xf>
    <xf numFmtId="0" fontId="4" fillId="16" borderId="15" xfId="0" applyFont="1" applyFill="1" applyBorder="1" applyAlignment="1">
      <alignment horizontal="center" wrapText="1"/>
    </xf>
    <xf numFmtId="0" fontId="35" fillId="34" borderId="11" xfId="0" applyFont="1" applyFill="1" applyBorder="1" applyAlignment="1">
      <alignment horizontal="center" wrapText="1"/>
    </xf>
    <xf numFmtId="0" fontId="35" fillId="34" borderId="15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11" borderId="16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0" xfId="0" applyFill="1" applyAlignment="1">
      <alignment/>
    </xf>
    <xf numFmtId="0" fontId="0" fillId="11" borderId="18" xfId="0" applyFill="1" applyBorder="1" applyAlignment="1">
      <alignment/>
    </xf>
    <xf numFmtId="0" fontId="0" fillId="11" borderId="0" xfId="0" applyFill="1" applyAlignment="1">
      <alignment wrapText="1"/>
    </xf>
    <xf numFmtId="0" fontId="0" fillId="8" borderId="17" xfId="0" applyFill="1" applyBorder="1" applyAlignment="1">
      <alignment/>
    </xf>
    <xf numFmtId="0" fontId="0" fillId="8" borderId="0" xfId="0" applyFill="1" applyAlignment="1">
      <alignment/>
    </xf>
    <xf numFmtId="0" fontId="0" fillId="8" borderId="18" xfId="0" applyFill="1" applyBorder="1" applyAlignment="1">
      <alignment/>
    </xf>
    <xf numFmtId="0" fontId="0" fillId="0" borderId="17" xfId="0" applyBorder="1" applyAlignment="1">
      <alignment/>
    </xf>
    <xf numFmtId="0" fontId="2" fillId="0" borderId="0" xfId="58" applyFont="1">
      <alignment/>
      <protection/>
    </xf>
    <xf numFmtId="9" fontId="2" fillId="0" borderId="0" xfId="58" applyNumberFormat="1" applyFont="1">
      <alignment/>
      <protection/>
    </xf>
    <xf numFmtId="2" fontId="2" fillId="0" borderId="0" xfId="58" applyNumberFormat="1" applyFont="1">
      <alignment/>
      <protection/>
    </xf>
    <xf numFmtId="0" fontId="0" fillId="13" borderId="0" xfId="0" applyFill="1" applyAlignment="1">
      <alignment/>
    </xf>
    <xf numFmtId="0" fontId="0" fillId="13" borderId="19" xfId="0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20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2" fontId="0" fillId="16" borderId="17" xfId="0" applyNumberFormat="1" applyFill="1" applyBorder="1" applyAlignment="1">
      <alignment/>
    </xf>
    <xf numFmtId="0" fontId="0" fillId="16" borderId="2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0" xfId="0" applyFill="1" applyBorder="1" applyAlignment="1">
      <alignment/>
    </xf>
    <xf numFmtId="164" fontId="0" fillId="11" borderId="17" xfId="0" applyNumberFormat="1" applyFill="1" applyBorder="1" applyAlignment="1">
      <alignment/>
    </xf>
    <xf numFmtId="164" fontId="0" fillId="0" borderId="16" xfId="0" applyNumberFormat="1" applyBorder="1" applyAlignment="1">
      <alignment/>
    </xf>
    <xf numFmtId="0" fontId="2" fillId="0" borderId="18" xfId="58" applyBorder="1">
      <alignment/>
      <protection/>
    </xf>
    <xf numFmtId="2" fontId="2" fillId="0" borderId="19" xfId="58" applyNumberFormat="1" applyFont="1" applyBorder="1">
      <alignment/>
      <protection/>
    </xf>
    <xf numFmtId="0" fontId="2" fillId="8" borderId="16" xfId="0" applyFont="1" applyFill="1" applyBorder="1" applyAlignment="1" quotePrefix="1">
      <alignment/>
    </xf>
    <xf numFmtId="0" fontId="2" fillId="0" borderId="0" xfId="58">
      <alignment/>
      <protection/>
    </xf>
    <xf numFmtId="0" fontId="2" fillId="0" borderId="19" xfId="58" applyBorder="1">
      <alignment/>
      <protection/>
    </xf>
    <xf numFmtId="2" fontId="2" fillId="0" borderId="18" xfId="58" applyNumberFormat="1" applyBorder="1">
      <alignment/>
      <protection/>
    </xf>
    <xf numFmtId="0" fontId="37" fillId="13" borderId="0" xfId="0" applyFont="1" applyFill="1" applyAlignment="1">
      <alignment/>
    </xf>
    <xf numFmtId="0" fontId="37" fillId="13" borderId="18" xfId="0" applyFont="1" applyFill="1" applyBorder="1" applyAlignment="1">
      <alignment/>
    </xf>
    <xf numFmtId="0" fontId="37" fillId="13" borderId="17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 2" xfId="58"/>
    <cellStyle name="Title" xfId="59"/>
    <cellStyle name="Total" xfId="60"/>
    <cellStyle name="Warning Text" xfId="61"/>
  </cellStyles>
  <dxfs count="10"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"/>
  <sheetViews>
    <sheetView tabSelected="1" zoomScalePageLayoutView="0" workbookViewId="0" topLeftCell="A1">
      <selection activeCell="A2" sqref="A2:BH3"/>
    </sheetView>
  </sheetViews>
  <sheetFormatPr defaultColWidth="9.140625" defaultRowHeight="15"/>
  <cols>
    <col min="1" max="1" width="8.7109375" style="0" customWidth="1"/>
    <col min="2" max="2" width="20.421875" style="0" customWidth="1"/>
    <col min="3" max="3" width="34.00390625" style="0" customWidth="1"/>
    <col min="4" max="4" width="17.421875" style="0" customWidth="1"/>
    <col min="5" max="5" width="14.7109375" style="0" customWidth="1"/>
    <col min="6" max="6" width="20.57421875" style="0" customWidth="1"/>
    <col min="7" max="7" width="13.7109375" style="0" customWidth="1"/>
    <col min="8" max="8" width="44.00390625" style="0" customWidth="1"/>
    <col min="9" max="9" width="19.00390625" style="0" bestFit="1" customWidth="1"/>
    <col min="10" max="10" width="46.7109375" style="0" customWidth="1"/>
    <col min="11" max="11" width="11.7109375" style="0" customWidth="1"/>
    <col min="12" max="12" width="10.28125" style="0" customWidth="1"/>
    <col min="13" max="17" width="9.140625" style="0" customWidth="1"/>
    <col min="18" max="18" width="17.00390625" style="0" customWidth="1"/>
    <col min="19" max="19" width="11.140625" style="0" customWidth="1"/>
    <col min="20" max="21" width="16.28125" style="0" customWidth="1"/>
    <col min="22" max="22" width="19.421875" style="0" customWidth="1"/>
    <col min="23" max="23" width="9.140625" style="0" customWidth="1"/>
    <col min="24" max="24" width="12.28125" style="0" customWidth="1"/>
    <col min="25" max="25" width="12.421875" style="0" customWidth="1"/>
    <col min="26" max="26" width="19.7109375" style="0" customWidth="1"/>
    <col min="27" max="27" width="16.28125" style="0" customWidth="1"/>
    <col min="28" max="28" width="8.28125" style="0" customWidth="1"/>
    <col min="29" max="29" width="13.421875" style="0" customWidth="1"/>
    <col min="30" max="30" width="23.28125" style="0" customWidth="1"/>
    <col min="31" max="31" width="17.140625" style="0" customWidth="1"/>
    <col min="32" max="32" width="17.7109375" style="0" customWidth="1"/>
    <col min="33" max="33" width="16.7109375" style="0" customWidth="1"/>
    <col min="34" max="34" width="20.00390625" style="0" customWidth="1"/>
    <col min="35" max="35" width="12.140625" style="0" customWidth="1"/>
    <col min="36" max="36" width="8.57421875" style="0" customWidth="1"/>
    <col min="37" max="37" width="15.421875" style="0" customWidth="1"/>
    <col min="38" max="38" width="14.00390625" style="0" customWidth="1"/>
    <col min="39" max="39" width="20.421875" style="0" customWidth="1"/>
    <col min="40" max="40" width="18.00390625" style="0" customWidth="1"/>
    <col min="41" max="41" width="21.7109375" style="0" customWidth="1"/>
    <col min="42" max="42" width="21.8515625" style="0" customWidth="1"/>
    <col min="43" max="43" width="14.140625" style="0" customWidth="1"/>
    <col min="44" max="44" width="11.140625" style="0" customWidth="1"/>
    <col min="45" max="45" width="14.421875" style="0" customWidth="1"/>
    <col min="46" max="46" width="9.7109375" style="0" customWidth="1"/>
    <col min="47" max="47" width="13.28125" style="0" customWidth="1"/>
    <col min="48" max="48" width="12.00390625" style="0" customWidth="1"/>
    <col min="49" max="49" width="9.421875" style="0" customWidth="1"/>
    <col min="50" max="50" width="8.28125" style="0" customWidth="1"/>
    <col min="51" max="51" width="30.140625" style="0" customWidth="1"/>
    <col min="52" max="52" width="15.140625" style="0" customWidth="1"/>
    <col min="53" max="53" width="15.7109375" style="0" customWidth="1"/>
    <col min="54" max="54" width="15.421875" style="0" customWidth="1"/>
    <col min="55" max="55" width="16.7109375" style="0" customWidth="1"/>
    <col min="56" max="56" width="18.28125" style="0" customWidth="1"/>
    <col min="57" max="58" width="19.421875" style="0" customWidth="1"/>
    <col min="59" max="59" width="29.00390625" style="0" customWidth="1"/>
    <col min="60" max="60" width="27.7109375" style="0" bestFit="1" customWidth="1"/>
    <col min="61" max="61" width="23.00390625" style="0" customWidth="1"/>
  </cols>
  <sheetData>
    <row r="1" spans="1:61" s="30" customFormat="1" ht="101.25" thickBo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2" t="s">
        <v>6</v>
      </c>
      <c r="H1" s="3" t="s">
        <v>7</v>
      </c>
      <c r="I1" s="5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7" t="s">
        <v>13</v>
      </c>
      <c r="O1" s="6" t="s">
        <v>14</v>
      </c>
      <c r="P1" s="7" t="s">
        <v>15</v>
      </c>
      <c r="Q1" s="6" t="s">
        <v>16</v>
      </c>
      <c r="R1" s="7" t="s">
        <v>17</v>
      </c>
      <c r="S1" s="6" t="s">
        <v>18</v>
      </c>
      <c r="T1" s="7" t="s">
        <v>19</v>
      </c>
      <c r="U1" s="8" t="s">
        <v>20</v>
      </c>
      <c r="V1" s="6" t="s">
        <v>21</v>
      </c>
      <c r="W1" s="7" t="s">
        <v>22</v>
      </c>
      <c r="X1" s="6" t="s">
        <v>23</v>
      </c>
      <c r="Y1" s="7" t="s">
        <v>24</v>
      </c>
      <c r="Z1" s="9" t="s">
        <v>6</v>
      </c>
      <c r="AA1" s="10" t="s">
        <v>25</v>
      </c>
      <c r="AB1" s="11" t="s">
        <v>26</v>
      </c>
      <c r="AC1" s="12" t="s">
        <v>27</v>
      </c>
      <c r="AD1" s="13" t="s">
        <v>28</v>
      </c>
      <c r="AE1" s="14" t="s">
        <v>29</v>
      </c>
      <c r="AF1" s="11" t="s">
        <v>30</v>
      </c>
      <c r="AG1" s="15" t="s">
        <v>31</v>
      </c>
      <c r="AH1" s="11" t="s">
        <v>32</v>
      </c>
      <c r="AI1" s="11" t="s">
        <v>33</v>
      </c>
      <c r="AJ1" s="16">
        <f>AVERAGE(AJ2:AJ68)</f>
        <v>0.6996997147792374</v>
      </c>
      <c r="AK1" s="11" t="s">
        <v>34</v>
      </c>
      <c r="AL1" s="11" t="s">
        <v>35</v>
      </c>
      <c r="AM1" s="17" t="s">
        <v>36</v>
      </c>
      <c r="AN1" s="18" t="s">
        <v>37</v>
      </c>
      <c r="AO1" s="11" t="s">
        <v>38</v>
      </c>
      <c r="AP1" s="11" t="s">
        <v>39</v>
      </c>
      <c r="AQ1" s="19" t="s">
        <v>40</v>
      </c>
      <c r="AR1" s="20" t="s">
        <v>41</v>
      </c>
      <c r="AS1" s="19" t="s">
        <v>42</v>
      </c>
      <c r="AT1" s="20" t="s">
        <v>43</v>
      </c>
      <c r="AU1" s="19" t="s">
        <v>44</v>
      </c>
      <c r="AV1" s="20" t="s">
        <v>45</v>
      </c>
      <c r="AW1" s="21" t="s">
        <v>46</v>
      </c>
      <c r="AX1" s="19" t="s">
        <v>47</v>
      </c>
      <c r="AY1" s="20" t="s">
        <v>48</v>
      </c>
      <c r="AZ1" s="22" t="s">
        <v>49</v>
      </c>
      <c r="BA1" s="23" t="s">
        <v>50</v>
      </c>
      <c r="BB1" s="24" t="s">
        <v>51</v>
      </c>
      <c r="BC1" s="25" t="s">
        <v>52</v>
      </c>
      <c r="BD1" s="26" t="s">
        <v>53</v>
      </c>
      <c r="BE1" s="26" t="s">
        <v>54</v>
      </c>
      <c r="BF1" s="26" t="s">
        <v>55</v>
      </c>
      <c r="BG1" s="27" t="s">
        <v>56</v>
      </c>
      <c r="BH1" s="28" t="s">
        <v>57</v>
      </c>
      <c r="BI1" s="29" t="s">
        <v>58</v>
      </c>
    </row>
    <row r="2" spans="1:256" s="30" customFormat="1" ht="15.75" thickBot="1">
      <c r="A2" s="31" t="s">
        <v>78</v>
      </c>
      <c r="B2" s="32" t="s">
        <v>68</v>
      </c>
      <c r="C2" s="32" t="s">
        <v>79</v>
      </c>
      <c r="D2" s="33" t="s">
        <v>80</v>
      </c>
      <c r="E2" s="32" t="s">
        <v>81</v>
      </c>
      <c r="F2" s="34" t="s">
        <v>64</v>
      </c>
      <c r="G2" s="53">
        <v>43791</v>
      </c>
      <c r="H2" s="35"/>
      <c r="I2" s="57">
        <v>2009</v>
      </c>
      <c r="J2" s="36" t="s">
        <v>69</v>
      </c>
      <c r="K2" s="36">
        <v>10</v>
      </c>
      <c r="L2" s="37" t="s">
        <v>83</v>
      </c>
      <c r="M2" s="36" t="s">
        <v>65</v>
      </c>
      <c r="N2" s="37" t="s">
        <v>84</v>
      </c>
      <c r="O2" s="36" t="s">
        <v>85</v>
      </c>
      <c r="P2" s="36" t="s">
        <v>70</v>
      </c>
      <c r="Q2" s="36" t="s">
        <v>86</v>
      </c>
      <c r="R2" s="37" t="s">
        <v>71</v>
      </c>
      <c r="S2" s="36" t="s">
        <v>72</v>
      </c>
      <c r="T2" s="37" t="s">
        <v>73</v>
      </c>
      <c r="U2" s="38">
        <v>6.5</v>
      </c>
      <c r="V2" s="36" t="s">
        <v>74</v>
      </c>
      <c r="W2" s="37" t="s">
        <v>65</v>
      </c>
      <c r="X2" s="36">
        <v>2</v>
      </c>
      <c r="Y2" s="37" t="s">
        <v>87</v>
      </c>
      <c r="Z2" s="54">
        <v>43791</v>
      </c>
      <c r="AA2" s="39" t="s">
        <v>88</v>
      </c>
      <c r="AB2" s="58"/>
      <c r="AC2" s="39"/>
      <c r="AD2"/>
      <c r="AE2" s="55">
        <v>60</v>
      </c>
      <c r="AF2" s="58"/>
      <c r="AG2" s="59"/>
      <c r="AH2" s="58">
        <v>55.04310829091136</v>
      </c>
      <c r="AI2" s="40"/>
      <c r="AJ2" s="41"/>
      <c r="AK2" s="58"/>
      <c r="AL2" s="58"/>
      <c r="AM2" s="60">
        <v>55.04310829091136</v>
      </c>
      <c r="AN2" s="56"/>
      <c r="AO2" s="42"/>
      <c r="AP2" s="42"/>
      <c r="AQ2" s="61" t="s">
        <v>66</v>
      </c>
      <c r="AR2" s="62">
        <v>5</v>
      </c>
      <c r="AS2" s="63" t="s">
        <v>59</v>
      </c>
      <c r="AT2" s="63" t="s">
        <v>59</v>
      </c>
      <c r="AU2" s="61" t="s">
        <v>60</v>
      </c>
      <c r="AV2" s="63" t="s">
        <v>61</v>
      </c>
      <c r="AW2" s="44" t="s">
        <v>61</v>
      </c>
      <c r="AX2" s="43" t="s">
        <v>61</v>
      </c>
      <c r="AY2" s="45" t="s">
        <v>77</v>
      </c>
      <c r="AZ2" s="45" t="s">
        <v>67</v>
      </c>
      <c r="BA2" s="46" t="s">
        <v>75</v>
      </c>
      <c r="BB2" s="43" t="s">
        <v>76</v>
      </c>
      <c r="BC2" s="47" t="s">
        <v>89</v>
      </c>
      <c r="BD2" s="48" t="s">
        <v>61</v>
      </c>
      <c r="BE2" s="49"/>
      <c r="BF2" s="49"/>
      <c r="BG2" s="50" t="s">
        <v>62</v>
      </c>
      <c r="BH2" s="51" t="s">
        <v>63</v>
      </c>
      <c r="BI2" s="5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0" ht="15">
      <c r="A3" s="31" t="s">
        <v>82</v>
      </c>
      <c r="B3" s="32" t="s">
        <v>68</v>
      </c>
      <c r="C3" s="32" t="s">
        <v>79</v>
      </c>
      <c r="D3" s="33" t="s">
        <v>80</v>
      </c>
      <c r="E3" s="32" t="s">
        <v>81</v>
      </c>
      <c r="F3" s="34" t="s">
        <v>64</v>
      </c>
      <c r="G3" s="53">
        <v>43791</v>
      </c>
      <c r="H3" s="35"/>
      <c r="I3" s="57">
        <v>2009</v>
      </c>
      <c r="J3" s="36" t="s">
        <v>69</v>
      </c>
      <c r="K3" s="36">
        <v>10</v>
      </c>
      <c r="L3" s="37" t="s">
        <v>83</v>
      </c>
      <c r="M3" s="36" t="s">
        <v>65</v>
      </c>
      <c r="N3" s="37" t="s">
        <v>84</v>
      </c>
      <c r="O3" s="36" t="s">
        <v>85</v>
      </c>
      <c r="P3" s="36" t="s">
        <v>70</v>
      </c>
      <c r="Q3" s="36" t="s">
        <v>86</v>
      </c>
      <c r="R3" s="37" t="s">
        <v>71</v>
      </c>
      <c r="S3" s="36" t="s">
        <v>72</v>
      </c>
      <c r="T3" s="37" t="s">
        <v>73</v>
      </c>
      <c r="U3" s="38">
        <v>6.5</v>
      </c>
      <c r="V3" s="36" t="s">
        <v>74</v>
      </c>
      <c r="W3" s="37" t="s">
        <v>65</v>
      </c>
      <c r="X3" s="36">
        <v>2</v>
      </c>
      <c r="Y3" s="37" t="s">
        <v>87</v>
      </c>
      <c r="Z3" s="54">
        <v>43791</v>
      </c>
      <c r="AA3" s="39" t="s">
        <v>88</v>
      </c>
      <c r="AB3" s="58"/>
      <c r="AC3" s="39"/>
      <c r="AE3" s="55">
        <v>750</v>
      </c>
      <c r="AF3" s="58">
        <v>525</v>
      </c>
      <c r="AG3" s="59">
        <v>400</v>
      </c>
      <c r="AH3" s="58">
        <v>517.0805056065266</v>
      </c>
      <c r="AI3" s="40">
        <v>361.80108229079053</v>
      </c>
      <c r="AJ3" s="41">
        <v>0.6996997147792374</v>
      </c>
      <c r="AK3" s="58">
        <v>315.17572893245745</v>
      </c>
      <c r="AL3" s="58"/>
      <c r="AM3" s="60">
        <v>517.0805056065266</v>
      </c>
      <c r="AN3" s="56">
        <v>0.6996997147792374</v>
      </c>
      <c r="AO3" s="42"/>
      <c r="AP3" s="42"/>
      <c r="AQ3" s="61" t="s">
        <v>66</v>
      </c>
      <c r="AR3" s="62">
        <v>5</v>
      </c>
      <c r="AS3" s="63" t="s">
        <v>59</v>
      </c>
      <c r="AT3" s="63" t="s">
        <v>59</v>
      </c>
      <c r="AU3" s="61" t="s">
        <v>60</v>
      </c>
      <c r="AV3" s="63" t="s">
        <v>61</v>
      </c>
      <c r="AW3" s="44" t="s">
        <v>61</v>
      </c>
      <c r="AX3" s="43" t="s">
        <v>61</v>
      </c>
      <c r="AY3" s="45" t="s">
        <v>77</v>
      </c>
      <c r="AZ3" s="45" t="s">
        <v>67</v>
      </c>
      <c r="BA3" s="46" t="s">
        <v>75</v>
      </c>
      <c r="BB3" s="43" t="s">
        <v>76</v>
      </c>
      <c r="BC3" s="47" t="s">
        <v>89</v>
      </c>
      <c r="BD3" s="48" t="s">
        <v>65</v>
      </c>
      <c r="BE3" s="49">
        <v>839.4100763235898</v>
      </c>
      <c r="BF3" s="49"/>
      <c r="BG3" s="50" t="s">
        <v>90</v>
      </c>
      <c r="BH3" s="51" t="s">
        <v>63</v>
      </c>
    </row>
  </sheetData>
  <sheetProtection/>
  <conditionalFormatting sqref="AD1">
    <cfRule type="iconSet" priority="30" dxfId="8">
      <iconSet iconSet="3Arrows">
        <cfvo type="percent" val="0"/>
        <cfvo type="num" val="0"/>
        <cfvo type="num" val="0"/>
      </iconSet>
    </cfRule>
  </conditionalFormatting>
  <conditionalFormatting sqref="AI2:AJ3">
    <cfRule type="expression" priority="2" dxfId="1">
      <formula>AI2&gt;AH2</formula>
    </cfRule>
  </conditionalFormatting>
  <conditionalFormatting sqref="AJ2:AJ3">
    <cfRule type="cellIs" priority="1" dxfId="9" operator="greaterThan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 Gravenberch</dc:creator>
  <cp:keywords/>
  <dc:description/>
  <cp:lastModifiedBy>Jip Gravenberch</cp:lastModifiedBy>
  <dcterms:created xsi:type="dcterms:W3CDTF">2021-02-11T16:30:21Z</dcterms:created>
  <dcterms:modified xsi:type="dcterms:W3CDTF">2021-02-12T08:01:15Z</dcterms:modified>
  <cp:category/>
  <cp:version/>
  <cp:contentType/>
  <cp:contentStatus/>
</cp:coreProperties>
</file>